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59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6" i="1" l="1"/>
  <c r="E24" i="1"/>
  <c r="F24" i="1"/>
  <c r="F26" i="1"/>
  <c r="H12" i="1"/>
  <c r="H13" i="1"/>
  <c r="H14" i="1"/>
  <c r="H15" i="1"/>
  <c r="G12" i="1"/>
  <c r="G13" i="1"/>
  <c r="G14" i="1"/>
  <c r="G15" i="1"/>
  <c r="H11" i="1"/>
  <c r="G11" i="1"/>
  <c r="E27" i="1" l="1"/>
  <c r="E29" i="1" s="1"/>
  <c r="G16" i="1"/>
  <c r="G28" i="1" s="1"/>
  <c r="F27" i="1"/>
  <c r="F29" i="1" s="1"/>
  <c r="H16" i="1"/>
  <c r="H28" i="1" s="1"/>
  <c r="E30" i="1" l="1"/>
  <c r="E31" i="1"/>
</calcChain>
</file>

<file path=xl/sharedStrings.xml><?xml version="1.0" encoding="utf-8"?>
<sst xmlns="http://schemas.openxmlformats.org/spreadsheetml/2006/main" count="55" uniqueCount="46">
  <si>
    <t>Liczba wniosków (po 60szt)</t>
  </si>
  <si>
    <t>-szacowane na podstawie</t>
  </si>
  <si>
    <t xml:space="preserve">Cena brutto </t>
  </si>
  <si>
    <t>za 1 wniosek</t>
  </si>
  <si>
    <t>Do limitu</t>
  </si>
  <si>
    <t>Odpłatność DPS</t>
  </si>
  <si>
    <t>Powyżej limitu</t>
  </si>
  <si>
    <t>Dopłata mieszkańca</t>
  </si>
  <si>
    <t>Odpłatność łączna</t>
  </si>
  <si>
    <t>Limit+poza limitem</t>
  </si>
  <si>
    <t>na fakturze do zapłaty</t>
  </si>
  <si>
    <t>DPS</t>
  </si>
  <si>
    <t>(poz.4xpoz.2)</t>
  </si>
  <si>
    <t>Pieluchomajtki</t>
  </si>
  <si>
    <t>(poz.6xpoz.2)</t>
  </si>
  <si>
    <t>Razem środki pomocnicze  refundowane</t>
  </si>
  <si>
    <t xml:space="preserve">Cena netto </t>
  </si>
  <si>
    <t>za 1 op.(30szt.)</t>
  </si>
  <si>
    <t>za 1 op.(30sz.)</t>
  </si>
  <si>
    <t>(poz.3xpoz.2)</t>
  </si>
  <si>
    <t>Razem środki pomocnicze bez refundacj NFZ</t>
  </si>
  <si>
    <t>Formularz cenowy zamówienia</t>
  </si>
  <si>
    <t>Razem środki pomocnicze  refundowane (wartości z poz. G16 i H 16)</t>
  </si>
  <si>
    <t>Razem środki pomocnicze bez refundacj NFZ (wartości z poz. E27 i F27</t>
  </si>
  <si>
    <t>1.Środki pomocnicze refundowane -wypisywane przez lekarzy(akceptowane przez NFZ)</t>
  </si>
  <si>
    <t>2.Środki pomocnicze bez refundacji  NFZ</t>
  </si>
  <si>
    <t xml:space="preserve">Załącznik nr 1 </t>
  </si>
  <si>
    <t>plik edytowalny</t>
  </si>
  <si>
    <t>AGK.253.5.2016</t>
  </si>
  <si>
    <t>Zadanie 1. Pakiet I.</t>
  </si>
  <si>
    <t>Seni Lady Plus*</t>
  </si>
  <si>
    <t>Podpis osoby upoważnionej</t>
  </si>
  <si>
    <t xml:space="preserve">*-lub równoważne (o cechach jakościowych tożsamych lub wyższych -przed złożeniem  oferty </t>
  </si>
  <si>
    <t>konieczność dostarczenia próbek oferowanych produktów w celu oceny jakościowej .</t>
  </si>
  <si>
    <t>Super Seni Medium M*</t>
  </si>
  <si>
    <t>Super Seni Large L*</t>
  </si>
  <si>
    <t>Wkładki anatomiczne</t>
  </si>
  <si>
    <t>Wartość razem</t>
  </si>
  <si>
    <t>Wartość  razem</t>
  </si>
  <si>
    <t>Łączna wartość zamówienia netto (wartość z poz. E29 i G28)</t>
  </si>
  <si>
    <t>Łączna wartość zamówienia brutto (wartość z poz.F29 i G28)</t>
  </si>
  <si>
    <t>Wartość netto</t>
  </si>
  <si>
    <t>Wartość brutto</t>
  </si>
  <si>
    <t xml:space="preserve">Liczba opakowań </t>
  </si>
  <si>
    <t>Pieluchomajtki (30szt.)</t>
  </si>
  <si>
    <t>zużycia w 2016r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</si>
</sst>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3" xfId="0" quotePrefix="1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2" xfId="0" applyFill="1" applyBorder="1"/>
    <xf numFmtId="0" fontId="0" fillId="0" borderId="4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1" xfId="0" applyBorder="1"/>
    <xf numFmtId="0" fontId="0" fillId="0" borderId="12" xfId="0" applyBorder="1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3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8" xfId="0" applyFill="1" applyBorder="1"/>
    <xf numFmtId="0" fontId="0" fillId="0" borderId="14" xfId="0" applyBorder="1"/>
    <xf numFmtId="0" fontId="0" fillId="0" borderId="9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G36" sqref="G36"/>
    </sheetView>
  </sheetViews>
  <sheetFormatPr defaultRowHeight="15" x14ac:dyDescent="0.25"/>
  <cols>
    <col min="1" max="1" width="21.42578125" customWidth="1"/>
    <col min="2" max="2" width="22.140625" customWidth="1"/>
    <col min="3" max="3" width="11.28515625" customWidth="1"/>
    <col min="4" max="4" width="13" customWidth="1"/>
    <col min="5" max="5" width="16.42578125" customWidth="1"/>
    <col min="6" max="6" width="16" customWidth="1"/>
    <col min="7" max="7" width="17.42578125" customWidth="1"/>
    <col min="8" max="8" width="13.140625" customWidth="1"/>
  </cols>
  <sheetData>
    <row r="1" spans="1:8" x14ac:dyDescent="0.25">
      <c r="A1" t="s">
        <v>27</v>
      </c>
      <c r="G1" t="s">
        <v>26</v>
      </c>
    </row>
    <row r="2" spans="1:8" x14ac:dyDescent="0.25">
      <c r="A2" t="s">
        <v>28</v>
      </c>
      <c r="D2" s="1" t="s">
        <v>21</v>
      </c>
      <c r="G2" s="1"/>
      <c r="H2" s="1"/>
    </row>
    <row r="3" spans="1:8" x14ac:dyDescent="0.25">
      <c r="A3" s="1" t="s">
        <v>29</v>
      </c>
    </row>
    <row r="4" spans="1:8" x14ac:dyDescent="0.25">
      <c r="A4" s="28" t="s">
        <v>24</v>
      </c>
      <c r="B4" s="26"/>
      <c r="C4" s="26"/>
      <c r="D4" s="26"/>
      <c r="E4" s="26"/>
      <c r="F4" s="21"/>
      <c r="G4" s="21"/>
      <c r="H4" s="22"/>
    </row>
    <row r="5" spans="1:8" x14ac:dyDescent="0.25">
      <c r="A5" s="2"/>
      <c r="B5" s="5" t="s">
        <v>0</v>
      </c>
      <c r="C5" s="5" t="s">
        <v>2</v>
      </c>
      <c r="D5" s="5" t="s">
        <v>4</v>
      </c>
      <c r="E5" s="5" t="s">
        <v>6</v>
      </c>
      <c r="F5" s="5" t="s">
        <v>8</v>
      </c>
      <c r="G5" s="5" t="s">
        <v>37</v>
      </c>
      <c r="H5" s="5" t="s">
        <v>38</v>
      </c>
    </row>
    <row r="6" spans="1:8" x14ac:dyDescent="0.25">
      <c r="A6" s="3"/>
      <c r="B6" s="6" t="s">
        <v>1</v>
      </c>
      <c r="C6" s="7" t="s">
        <v>3</v>
      </c>
      <c r="D6" s="7" t="s">
        <v>5</v>
      </c>
      <c r="E6" s="7" t="s">
        <v>7</v>
      </c>
      <c r="F6" s="7" t="s">
        <v>3</v>
      </c>
      <c r="G6" s="7" t="s">
        <v>10</v>
      </c>
      <c r="H6" s="7" t="s">
        <v>11</v>
      </c>
    </row>
    <row r="7" spans="1:8" x14ac:dyDescent="0.25">
      <c r="A7" s="3"/>
      <c r="B7" s="7" t="s">
        <v>45</v>
      </c>
      <c r="C7" s="7"/>
      <c r="D7" s="7"/>
      <c r="E7" s="7"/>
      <c r="F7" s="7" t="s">
        <v>9</v>
      </c>
      <c r="G7" s="7" t="s">
        <v>14</v>
      </c>
      <c r="H7" s="7" t="s">
        <v>12</v>
      </c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x14ac:dyDescent="0.25">
      <c r="A10" s="2" t="s">
        <v>13</v>
      </c>
      <c r="B10" s="9"/>
      <c r="C10" s="2"/>
      <c r="D10" s="9"/>
      <c r="E10" s="2"/>
      <c r="F10" s="9"/>
      <c r="G10" s="2"/>
      <c r="H10" s="2"/>
    </row>
    <row r="11" spans="1:8" x14ac:dyDescent="0.25">
      <c r="A11" s="4" t="s">
        <v>34</v>
      </c>
      <c r="B11" s="10">
        <v>57</v>
      </c>
      <c r="C11" s="4"/>
      <c r="D11" s="10"/>
      <c r="E11" s="4"/>
      <c r="F11" s="10"/>
      <c r="G11" s="4">
        <f>F11*B11</f>
        <v>0</v>
      </c>
      <c r="H11" s="4">
        <f>D11*B11</f>
        <v>0</v>
      </c>
    </row>
    <row r="12" spans="1:8" x14ac:dyDescent="0.25">
      <c r="A12" s="2" t="s">
        <v>13</v>
      </c>
      <c r="B12" s="2"/>
      <c r="C12" s="9"/>
      <c r="D12" s="2"/>
      <c r="E12" s="9"/>
      <c r="F12" s="2"/>
      <c r="G12" s="9">
        <f t="shared" ref="G12:G15" si="0">F12*B12</f>
        <v>0</v>
      </c>
      <c r="H12" s="2">
        <f t="shared" ref="H12:H15" si="1">D12*B12</f>
        <v>0</v>
      </c>
    </row>
    <row r="13" spans="1:8" x14ac:dyDescent="0.25">
      <c r="A13" s="4" t="s">
        <v>35</v>
      </c>
      <c r="B13" s="4">
        <v>377</v>
      </c>
      <c r="C13" s="10"/>
      <c r="D13" s="4"/>
      <c r="E13" s="10"/>
      <c r="F13" s="4"/>
      <c r="G13" s="12">
        <f t="shared" si="0"/>
        <v>0</v>
      </c>
      <c r="H13" s="3">
        <f t="shared" si="1"/>
        <v>0</v>
      </c>
    </row>
    <row r="14" spans="1:8" x14ac:dyDescent="0.25">
      <c r="A14" s="13" t="s">
        <v>36</v>
      </c>
      <c r="B14" s="2"/>
      <c r="C14" s="2"/>
      <c r="D14" s="2"/>
      <c r="E14" s="2"/>
      <c r="F14" s="15"/>
      <c r="G14" s="2">
        <f t="shared" si="0"/>
        <v>0</v>
      </c>
      <c r="H14" s="2">
        <f t="shared" si="1"/>
        <v>0</v>
      </c>
    </row>
    <row r="15" spans="1:8" x14ac:dyDescent="0.25">
      <c r="A15" s="14" t="s">
        <v>30</v>
      </c>
      <c r="B15" s="4">
        <v>24</v>
      </c>
      <c r="C15" s="4"/>
      <c r="D15" s="4"/>
      <c r="E15" s="4"/>
      <c r="F15" s="16"/>
      <c r="G15" s="4">
        <f t="shared" si="0"/>
        <v>0</v>
      </c>
      <c r="H15" s="4">
        <f t="shared" si="1"/>
        <v>0</v>
      </c>
    </row>
    <row r="16" spans="1:8" x14ac:dyDescent="0.25">
      <c r="A16" s="20" t="s">
        <v>15</v>
      </c>
      <c r="B16" s="21"/>
      <c r="C16" s="21"/>
      <c r="D16" s="21"/>
      <c r="E16" s="21"/>
      <c r="F16" s="22"/>
      <c r="G16" s="23">
        <f>SUM(G11:G15)</f>
        <v>0</v>
      </c>
      <c r="H16" s="23">
        <f>SUM(H11:H15)</f>
        <v>0</v>
      </c>
    </row>
    <row r="17" spans="1:8" x14ac:dyDescent="0.25">
      <c r="A17" s="28" t="s">
        <v>25</v>
      </c>
      <c r="B17" s="26"/>
      <c r="C17" s="26"/>
      <c r="D17" s="26"/>
      <c r="E17" s="26"/>
      <c r="F17" s="22"/>
      <c r="G17" s="12"/>
      <c r="H17" s="12"/>
    </row>
    <row r="18" spans="1:8" x14ac:dyDescent="0.25">
      <c r="A18" s="2"/>
      <c r="B18" s="5" t="s">
        <v>43</v>
      </c>
      <c r="C18" s="5" t="s">
        <v>16</v>
      </c>
      <c r="D18" s="5" t="s">
        <v>2</v>
      </c>
      <c r="E18" s="5" t="s">
        <v>41</v>
      </c>
      <c r="F18" s="5" t="s">
        <v>42</v>
      </c>
      <c r="G18" s="12"/>
      <c r="H18" s="12"/>
    </row>
    <row r="19" spans="1:8" x14ac:dyDescent="0.25">
      <c r="A19" s="3"/>
      <c r="B19" s="6" t="s">
        <v>1</v>
      </c>
      <c r="C19" s="7" t="s">
        <v>17</v>
      </c>
      <c r="D19" s="7" t="s">
        <v>18</v>
      </c>
      <c r="E19" s="7"/>
      <c r="F19" s="7"/>
    </row>
    <row r="20" spans="1:8" x14ac:dyDescent="0.25">
      <c r="A20" s="3"/>
      <c r="B20" s="7" t="s">
        <v>45</v>
      </c>
      <c r="C20" s="7"/>
      <c r="D20" s="7"/>
      <c r="E20" s="7" t="s">
        <v>19</v>
      </c>
      <c r="F20" s="7" t="s">
        <v>12</v>
      </c>
    </row>
    <row r="21" spans="1:8" x14ac:dyDescent="0.25">
      <c r="A21" s="4"/>
      <c r="B21" s="4"/>
      <c r="C21" s="4"/>
      <c r="D21" s="4"/>
      <c r="E21" s="4"/>
      <c r="F21" s="4"/>
    </row>
    <row r="22" spans="1:8" x14ac:dyDescent="0.25">
      <c r="A22" s="8">
        <v>1</v>
      </c>
      <c r="B22" s="8">
        <v>2</v>
      </c>
      <c r="C22" s="8">
        <v>3</v>
      </c>
      <c r="D22" s="8">
        <v>4</v>
      </c>
      <c r="E22" s="18">
        <v>5</v>
      </c>
      <c r="F22" s="8">
        <v>6</v>
      </c>
    </row>
    <row r="23" spans="1:8" x14ac:dyDescent="0.25">
      <c r="A23" s="2" t="s">
        <v>44</v>
      </c>
      <c r="B23" s="2"/>
      <c r="C23" s="2"/>
      <c r="D23" s="9"/>
      <c r="E23" s="2"/>
      <c r="F23" s="2"/>
    </row>
    <row r="24" spans="1:8" x14ac:dyDescent="0.25">
      <c r="A24" s="4" t="s">
        <v>34</v>
      </c>
      <c r="B24" s="4">
        <v>60</v>
      </c>
      <c r="C24" s="4"/>
      <c r="D24" s="12"/>
      <c r="E24" s="4">
        <f>C24*B24</f>
        <v>0</v>
      </c>
      <c r="F24" s="4">
        <f>D24*B24</f>
        <v>0</v>
      </c>
    </row>
    <row r="25" spans="1:8" x14ac:dyDescent="0.25">
      <c r="A25" s="2" t="s">
        <v>44</v>
      </c>
      <c r="B25" s="2"/>
      <c r="C25" s="2"/>
      <c r="D25" s="2"/>
      <c r="E25" s="2"/>
      <c r="F25" s="17"/>
    </row>
    <row r="26" spans="1:8" x14ac:dyDescent="0.25">
      <c r="A26" s="4" t="s">
        <v>35</v>
      </c>
      <c r="B26" s="4">
        <v>316</v>
      </c>
      <c r="C26" s="4"/>
      <c r="D26" s="4"/>
      <c r="E26" s="4">
        <f>C26*B26</f>
        <v>0</v>
      </c>
      <c r="F26" s="11">
        <f>D26*B26</f>
        <v>0</v>
      </c>
    </row>
    <row r="27" spans="1:8" x14ac:dyDescent="0.25">
      <c r="A27" s="20" t="s">
        <v>20</v>
      </c>
      <c r="B27" s="21"/>
      <c r="C27" s="21"/>
      <c r="D27" s="22"/>
      <c r="E27" s="23">
        <f>SUM(E24:E26)</f>
        <v>0</v>
      </c>
      <c r="F27" s="23">
        <f>SUM(F24:F26)</f>
        <v>0</v>
      </c>
    </row>
    <row r="28" spans="1:8" x14ac:dyDescent="0.25">
      <c r="A28" s="20" t="s">
        <v>22</v>
      </c>
      <c r="B28" s="21"/>
      <c r="C28" s="21"/>
      <c r="D28" s="21"/>
      <c r="E28" s="21"/>
      <c r="F28" s="22"/>
      <c r="G28" s="23">
        <f>G16</f>
        <v>0</v>
      </c>
      <c r="H28" s="19">
        <f>H16</f>
        <v>0</v>
      </c>
    </row>
    <row r="29" spans="1:8" x14ac:dyDescent="0.25">
      <c r="A29" s="20" t="s">
        <v>23</v>
      </c>
      <c r="B29" s="21"/>
      <c r="C29" s="21"/>
      <c r="D29" s="22"/>
      <c r="E29" s="23">
        <f>SUM(E27:E28)</f>
        <v>0</v>
      </c>
      <c r="F29" s="23">
        <f>SUM(F27:F28)</f>
        <v>0</v>
      </c>
    </row>
    <row r="30" spans="1:8" x14ac:dyDescent="0.25">
      <c r="A30" s="25" t="s">
        <v>39</v>
      </c>
      <c r="B30" s="26"/>
      <c r="C30" s="26"/>
      <c r="D30" s="27"/>
      <c r="E30" s="24">
        <f>E29+G28</f>
        <v>0</v>
      </c>
    </row>
    <row r="31" spans="1:8" x14ac:dyDescent="0.25">
      <c r="A31" s="25" t="s">
        <v>40</v>
      </c>
      <c r="B31" s="26"/>
      <c r="C31" s="26"/>
      <c r="D31" s="27"/>
      <c r="E31" s="24">
        <f>F29+G28</f>
        <v>0</v>
      </c>
    </row>
    <row r="32" spans="1:8" x14ac:dyDescent="0.25">
      <c r="A32" s="29" t="s">
        <v>32</v>
      </c>
      <c r="B32" s="9"/>
      <c r="C32" s="9"/>
      <c r="D32" s="9"/>
      <c r="E32" s="30"/>
    </row>
    <row r="33" spans="1:7" x14ac:dyDescent="0.25">
      <c r="A33" s="31" t="s">
        <v>33</v>
      </c>
      <c r="B33" s="10"/>
      <c r="C33" s="10"/>
      <c r="D33" s="10"/>
      <c r="E33" s="11"/>
      <c r="G33" t="s">
        <v>31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Kalicki</dc:creator>
  <cp:lastModifiedBy>Kalicki</cp:lastModifiedBy>
  <cp:lastPrinted>2016-04-08T11:37:50Z</cp:lastPrinted>
  <dcterms:created xsi:type="dcterms:W3CDTF">2016-04-06T07:47:12Z</dcterms:created>
  <dcterms:modified xsi:type="dcterms:W3CDTF">2017-04-05T10:17:26Z</dcterms:modified>
</cp:coreProperties>
</file>